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ioritā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<sst xmlns="http://schemas.openxmlformats.org/spreadsheetml/2006/main" count="104" uniqueCount="100">
  <si>
    <t>Nr.</t>
  </si>
  <si>
    <t>Iestāde</t>
  </si>
  <si>
    <t>PRIORITĀTES</t>
  </si>
  <si>
    <t>Plānotās izmaksas (EUR)</t>
  </si>
  <si>
    <t>Nr. 1</t>
  </si>
  <si>
    <t>Nr. 2</t>
  </si>
  <si>
    <t>nosaukums</t>
  </si>
  <si>
    <t>summa</t>
  </si>
  <si>
    <t>Irlavas PII "Cīrulītis"</t>
  </si>
  <si>
    <t>Sēmes sākumskola</t>
  </si>
  <si>
    <t>Tukuma PII "Pasaciņa"</t>
  </si>
  <si>
    <t>Pūres PII "Zemenīte"</t>
  </si>
  <si>
    <t>Slampes PII "Pienenīte"</t>
  </si>
  <si>
    <t xml:space="preserve">Celiņa un galvenās ieejas bruģēšana </t>
  </si>
  <si>
    <t>Tukuma PII "Taurenītis"</t>
  </si>
  <si>
    <t>Džūkstes pamatskola</t>
  </si>
  <si>
    <t>Tukuma Mūzikas skola</t>
  </si>
  <si>
    <t>Flīģelis</t>
  </si>
  <si>
    <t>Tukuma E.B.Upīša 1.pamatskola</t>
  </si>
  <si>
    <t>Tukuma 2.pamatskola</t>
  </si>
  <si>
    <t>Tukuma Mākslas skola</t>
  </si>
  <si>
    <t>Zemgales vidusskola</t>
  </si>
  <si>
    <t>Tukuma Vakara un neklātienes vidusskola</t>
  </si>
  <si>
    <t>2.stāva gaiteņa, foajē un 1. kabineta remonts</t>
  </si>
  <si>
    <t>Tukuma Raiņa Ģimnāzija</t>
  </si>
  <si>
    <t>Tukuma Sporta skola</t>
  </si>
  <si>
    <t>Tumes vidusskola</t>
  </si>
  <si>
    <t>Tukuma 3.pamatskola</t>
  </si>
  <si>
    <t>Pūres pamatskola</t>
  </si>
  <si>
    <t>Tukuma PII "Pepija"</t>
  </si>
  <si>
    <t>Tumes-Degoles PP</t>
  </si>
  <si>
    <t>Pūres-Jaunsātu PP</t>
  </si>
  <si>
    <t>Irlavas-Lestenes PP</t>
  </si>
  <si>
    <t>Sēmes-Zentenes PP</t>
  </si>
  <si>
    <t>Slampes-Džūkstes PP</t>
  </si>
  <si>
    <t>Tukuma novada Sociālais dienests</t>
  </si>
  <si>
    <t>Tukuma Muzejs</t>
  </si>
  <si>
    <t>Tukuma pilsētas Kultūras nams</t>
  </si>
  <si>
    <t>Tukuma pilsēta</t>
  </si>
  <si>
    <t>Pilsētas parka rekonstrukcijas II kārta</t>
  </si>
  <si>
    <t>KOPĀ:</t>
  </si>
  <si>
    <t>2.tabula</t>
  </si>
  <si>
    <t>Žogs</t>
  </si>
  <si>
    <t>Siltumtīklu sakārtošana pirmsskolas izglītības iestādē</t>
  </si>
  <si>
    <t>Pārejas remonts (jumts, sienas) Valsts būvniecības kontroles atzinums</t>
  </si>
  <si>
    <t>Ārējo kāpņu remonts TPR (būvniecība 2019)</t>
  </si>
  <si>
    <t>Gājēju celiņš Sātu ciemā</t>
  </si>
  <si>
    <t>Aptiekas mājas II kārta</t>
  </si>
  <si>
    <t>Pielikums pie Paskaidrojuma raksta pie Tukuma novada pašvaldības 2019. gada budžeta</t>
  </si>
  <si>
    <t>Pašvaldības veicamo pasākumu prioritāšu saraksts 2019. gadam</t>
  </si>
  <si>
    <t>Gala sienas siltināšana</t>
  </si>
  <si>
    <t>Irlavas pamatskola</t>
  </si>
  <si>
    <t>Darbnīcas ēkas jumts</t>
  </si>
  <si>
    <t>Būvniecības veikšanas inventarizācijas</t>
  </si>
  <si>
    <t>Skolas jumta nomaiņa</t>
  </si>
  <si>
    <t>Skolas remonts (apkure, virtuve, PP grupas, elektroinstalācija)</t>
  </si>
  <si>
    <t>Nojume Vārtu 3</t>
  </si>
  <si>
    <t>Taciņa Vārtu 3</t>
  </si>
  <si>
    <t>Nojumes atjaunošana  2 grupām</t>
  </si>
  <si>
    <t>Rotaļu laukums</t>
  </si>
  <si>
    <t>Nojume</t>
  </si>
  <si>
    <t>Apkures sakārtošana sporta zālē</t>
  </si>
  <si>
    <t>Videonovērošana</t>
  </si>
  <si>
    <t>Hidroizolācija Baznīcas i.</t>
  </si>
  <si>
    <t>Jumta atjaunošana un fasādes daļa</t>
  </si>
  <si>
    <t>Centrālās ieejas kāpnes renovācija</t>
  </si>
  <si>
    <t>Iekārtas mājturības kabinetā</t>
  </si>
  <si>
    <t>Skolas pagalma Lielā ielā 25 labiekārtošana (žoga piebūve) Domes  īpašumā</t>
  </si>
  <si>
    <t>Dejas zāles kosmētiskais remonts, ģērbtuves</t>
  </si>
  <si>
    <t>Ēkas fasādes krāsošana Lielā 25</t>
  </si>
  <si>
    <t>Sporta zāles jumta nomaiņa un logu maiņa (energoef.projekts)</t>
  </si>
  <si>
    <t>Zāles pļāvējs</t>
  </si>
  <si>
    <t>Hidrantu nomaiņa sporta zālē</t>
  </si>
  <si>
    <t>Sporta zāles LED apgaismojuma nomaiņa</t>
  </si>
  <si>
    <t>Traktoriņš</t>
  </si>
  <si>
    <t>Skrejceļa izbūve</t>
  </si>
  <si>
    <t>Vecās Pūres skolas"Rūķīšos" remonts (logu nomaiņa un  jumts)</t>
  </si>
  <si>
    <t>Apkures sistēmas pārbūve Jaunsātu skolā</t>
  </si>
  <si>
    <t>Rotaļlietu novietnes</t>
  </si>
  <si>
    <t>Tukuma novada internātpamatskola</t>
  </si>
  <si>
    <t>Fasādes  remontdarbi Lamiņu muižā</t>
  </si>
  <si>
    <t>Mansarda izbūve Raudas 6</t>
  </si>
  <si>
    <t>Tumes kultūras nama aprīkojums</t>
  </si>
  <si>
    <t>Gājēju celiņš Pūres ciemata centrā</t>
  </si>
  <si>
    <t>Daudzdzīvokļu māju pagalmu labiekārtošana Sēmes pagasta centrā</t>
  </si>
  <si>
    <t>Skatītāju zāles grīdas  un krēslu (515) nomaiņa</t>
  </si>
  <si>
    <t>Tidaholma 1 pārbūve (lifts)</t>
  </si>
  <si>
    <t>Patversmes pārbūve</t>
  </si>
  <si>
    <t>Kalpu mājas (konstrukcijas) glābšanas darbi 2 ēkas</t>
  </si>
  <si>
    <t>Džūkstes Pasaku mājas tehniskā projekta izstrāde glābšanas darbiem</t>
  </si>
  <si>
    <t>Mobilā skatuve</t>
  </si>
  <si>
    <t>Kanalizācijas cauruļu nomaiņa tualetēs</t>
  </si>
  <si>
    <t>Talsu ielas 5 vienkāršota fasādes atjaunošana</t>
  </si>
  <si>
    <t>PSIA "Tukuma ledus halle"</t>
  </si>
  <si>
    <t>Ledus tīrāmā mašīna</t>
  </si>
  <si>
    <t>Nr.3</t>
  </si>
  <si>
    <t>Autoceļa Krodzinieki-Abavas komplekss atjaunošana</t>
  </si>
  <si>
    <t>Tilta atjaunošana</t>
  </si>
  <si>
    <t xml:space="preserve">SIA "Kumunālserviss Tilde" </t>
  </si>
  <si>
    <t>Greideris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</si>
</sst>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_-;\-* #,##0.0_-;_-* &quot;-&quot;??_-;_-@_-"/>
    <numFmt numFmtId="179" formatCode="_-* #,##0_-;\-* #,##0_-;_-* &quot;-&quot;??_-;_-@_-"/>
    <numFmt numFmtId="180" formatCode="_-* #,##0\ _€_-;\-* #,##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179" fontId="4" fillId="0" borderId="0" xfId="42" applyNumberFormat="1" applyFont="1" applyFill="1" applyAlignment="1">
      <alignment horizontal="center"/>
    </xf>
    <xf numFmtId="179" fontId="7" fillId="0" borderId="10" xfId="42" applyNumberFormat="1" applyFont="1" applyFill="1" applyBorder="1" applyAlignment="1">
      <alignment horizontal="center"/>
    </xf>
    <xf numFmtId="179" fontId="4" fillId="0" borderId="0" xfId="42" applyNumberFormat="1" applyFont="1" applyAlignment="1">
      <alignment horizontal="center"/>
    </xf>
    <xf numFmtId="179" fontId="12" fillId="0" borderId="0" xfId="42" applyNumberFormat="1" applyFont="1" applyAlignment="1">
      <alignment horizontal="center"/>
    </xf>
    <xf numFmtId="179" fontId="2" fillId="0" borderId="0" xfId="42" applyNumberFormat="1" applyFont="1" applyAlignment="1">
      <alignment horizontal="center"/>
    </xf>
    <xf numFmtId="180" fontId="7" fillId="0" borderId="10" xfId="42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80" fontId="7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80" fontId="7" fillId="0" borderId="10" xfId="42" applyNumberFormat="1" applyFont="1" applyFill="1" applyBorder="1" applyAlignment="1">
      <alignment vertical="top"/>
    </xf>
    <xf numFmtId="180" fontId="6" fillId="0" borderId="10" xfId="42" applyNumberFormat="1" applyFont="1" applyFill="1" applyBorder="1" applyAlignment="1">
      <alignment horizontal="center"/>
    </xf>
    <xf numFmtId="180" fontId="6" fillId="0" borderId="10" xfId="42" applyNumberFormat="1" applyFont="1" applyFill="1" applyBorder="1" applyAlignment="1">
      <alignment/>
    </xf>
    <xf numFmtId="180" fontId="4" fillId="0" borderId="0" xfId="42" applyNumberFormat="1" applyFont="1" applyFill="1" applyAlignment="1">
      <alignment horizontal="center"/>
    </xf>
    <xf numFmtId="180" fontId="4" fillId="0" borderId="0" xfId="42" applyNumberFormat="1" applyFont="1" applyFill="1" applyAlignment="1">
      <alignment/>
    </xf>
    <xf numFmtId="180" fontId="7" fillId="0" borderId="10" xfId="42" applyNumberFormat="1" applyFont="1" applyFill="1" applyBorder="1" applyAlignment="1">
      <alignment horizontal="right" vertical="center"/>
    </xf>
    <xf numFmtId="180" fontId="7" fillId="0" borderId="10" xfId="42" applyNumberFormat="1" applyFont="1" applyFill="1" applyBorder="1" applyAlignment="1">
      <alignment horizontal="right"/>
    </xf>
    <xf numFmtId="179" fontId="7" fillId="0" borderId="10" xfId="4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180" fontId="6" fillId="0" borderId="10" xfId="42" applyNumberFormat="1" applyFont="1" applyFill="1" applyBorder="1" applyAlignment="1">
      <alignment horizontal="right"/>
    </xf>
    <xf numFmtId="180" fontId="6" fillId="0" borderId="10" xfId="42" applyNumberFormat="1" applyFont="1" applyFill="1" applyBorder="1" applyAlignment="1">
      <alignment vertical="center"/>
    </xf>
    <xf numFmtId="180" fontId="7" fillId="0" borderId="10" xfId="42" applyNumberFormat="1" applyFont="1" applyFill="1" applyBorder="1" applyAlignment="1">
      <alignment horizontal="left" vertical="center" wrapText="1"/>
    </xf>
    <xf numFmtId="179" fontId="12" fillId="0" borderId="0" xfId="42" applyNumberFormat="1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9" fontId="7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zoomScalePageLayoutView="0" workbookViewId="0" topLeftCell="B22">
      <selection activeCell="K9" sqref="K9"/>
    </sheetView>
  </sheetViews>
  <sheetFormatPr defaultColWidth="9.140625" defaultRowHeight="15"/>
  <cols>
    <col min="1" max="1" width="8.7109375" style="5" customWidth="1"/>
    <col min="2" max="2" width="28.140625" style="5" customWidth="1"/>
    <col min="3" max="3" width="58.57421875" style="2" customWidth="1"/>
    <col min="4" max="4" width="13.140625" style="35" customWidth="1"/>
    <col min="5" max="5" width="39.28125" style="2" customWidth="1"/>
    <col min="6" max="6" width="15.57421875" style="35" customWidth="1"/>
    <col min="7" max="7" width="28.140625" style="35" customWidth="1"/>
    <col min="8" max="8" width="16.00390625" style="35" customWidth="1"/>
    <col min="9" max="9" width="43.140625" style="35" customWidth="1"/>
    <col min="10" max="16384" width="9.140625" style="3" customWidth="1"/>
  </cols>
  <sheetData>
    <row r="1" spans="2:9" ht="15">
      <c r="B1" s="7"/>
      <c r="C1" s="30"/>
      <c r="D1" s="32"/>
      <c r="E1" s="30"/>
      <c r="F1" s="32"/>
      <c r="G1" s="32"/>
      <c r="H1" s="32"/>
      <c r="I1" s="36" t="s">
        <v>41</v>
      </c>
    </row>
    <row r="2" spans="2:9" ht="108" customHeight="1">
      <c r="B2" s="7"/>
      <c r="C2" s="30"/>
      <c r="D2" s="32"/>
      <c r="E2" s="30"/>
      <c r="F2" s="32"/>
      <c r="G2" s="32"/>
      <c r="H2" s="32"/>
      <c r="I2" s="54" t="s">
        <v>48</v>
      </c>
    </row>
    <row r="3" spans="1:9" s="1" customFormat="1" ht="15.75">
      <c r="A3" s="7"/>
      <c r="B3" s="55" t="s">
        <v>49</v>
      </c>
      <c r="C3" s="55"/>
      <c r="D3" s="55"/>
      <c r="E3" s="55"/>
      <c r="F3" s="55"/>
      <c r="G3" s="31"/>
      <c r="H3" s="31"/>
      <c r="I3" s="37"/>
    </row>
    <row r="4" spans="3:9" s="5" customFormat="1" ht="14.25">
      <c r="C4" s="6"/>
      <c r="D4" s="33"/>
      <c r="E4" s="6"/>
      <c r="F4" s="33"/>
      <c r="G4" s="33"/>
      <c r="H4" s="33"/>
      <c r="I4" s="33"/>
    </row>
    <row r="5" spans="1:9" s="5" customFormat="1" ht="14.25">
      <c r="A5" s="56" t="s">
        <v>0</v>
      </c>
      <c r="B5" s="57" t="s">
        <v>1</v>
      </c>
      <c r="C5" s="60" t="s">
        <v>2</v>
      </c>
      <c r="D5" s="62"/>
      <c r="E5" s="62"/>
      <c r="F5" s="62"/>
      <c r="G5" s="62"/>
      <c r="H5" s="61"/>
      <c r="I5" s="58" t="s">
        <v>3</v>
      </c>
    </row>
    <row r="6" spans="1:9" s="5" customFormat="1" ht="14.25">
      <c r="A6" s="56"/>
      <c r="B6" s="57"/>
      <c r="C6" s="59" t="s">
        <v>4</v>
      </c>
      <c r="D6" s="59"/>
      <c r="E6" s="59" t="s">
        <v>5</v>
      </c>
      <c r="F6" s="59"/>
      <c r="G6" s="60" t="s">
        <v>95</v>
      </c>
      <c r="H6" s="61"/>
      <c r="I6" s="58"/>
    </row>
    <row r="7" spans="1:9" s="5" customFormat="1" ht="14.25">
      <c r="A7" s="56"/>
      <c r="B7" s="57"/>
      <c r="C7" s="15" t="s">
        <v>6</v>
      </c>
      <c r="D7" s="34" t="s">
        <v>7</v>
      </c>
      <c r="E7" s="15" t="s">
        <v>6</v>
      </c>
      <c r="F7" s="34" t="s">
        <v>7</v>
      </c>
      <c r="G7" s="15" t="s">
        <v>6</v>
      </c>
      <c r="H7" s="34" t="s">
        <v>7</v>
      </c>
      <c r="I7" s="58"/>
    </row>
    <row r="8" spans="1:9" s="5" customFormat="1" ht="14.25">
      <c r="A8" s="18">
        <v>1</v>
      </c>
      <c r="B8" s="19" t="s">
        <v>8</v>
      </c>
      <c r="C8" s="16" t="s">
        <v>50</v>
      </c>
      <c r="D8" s="47">
        <v>7000</v>
      </c>
      <c r="E8" s="16"/>
      <c r="F8" s="47"/>
      <c r="G8" s="16"/>
      <c r="H8" s="38"/>
      <c r="I8" s="38">
        <f>D8+F8+H8</f>
        <v>7000</v>
      </c>
    </row>
    <row r="9" spans="1:253" s="5" customFormat="1" ht="25.5">
      <c r="A9" s="18">
        <v>2</v>
      </c>
      <c r="B9" s="19" t="s">
        <v>51</v>
      </c>
      <c r="C9" s="9" t="s">
        <v>52</v>
      </c>
      <c r="D9" s="47">
        <v>12000</v>
      </c>
      <c r="E9" s="10" t="s">
        <v>53</v>
      </c>
      <c r="F9" s="47">
        <v>3000</v>
      </c>
      <c r="G9" s="11"/>
      <c r="H9" s="38"/>
      <c r="I9" s="38">
        <f aca="true" t="shared" si="0" ref="I9:I39">D9+F9+H9</f>
        <v>15000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9" s="5" customFormat="1" ht="38.25">
      <c r="A10" s="18">
        <v>3</v>
      </c>
      <c r="B10" s="19" t="s">
        <v>9</v>
      </c>
      <c r="C10" s="4" t="s">
        <v>54</v>
      </c>
      <c r="D10" s="47">
        <v>86000</v>
      </c>
      <c r="E10" s="4" t="s">
        <v>55</v>
      </c>
      <c r="F10" s="47">
        <v>50000</v>
      </c>
      <c r="G10" s="11"/>
      <c r="H10" s="38"/>
      <c r="I10" s="38">
        <f t="shared" si="0"/>
        <v>136000</v>
      </c>
    </row>
    <row r="11" spans="1:9" s="5" customFormat="1" ht="14.25">
      <c r="A11" s="20">
        <v>4</v>
      </c>
      <c r="B11" s="21" t="s">
        <v>10</v>
      </c>
      <c r="C11" s="14" t="s">
        <v>56</v>
      </c>
      <c r="D11" s="48">
        <v>3000</v>
      </c>
      <c r="E11" s="39" t="s">
        <v>57</v>
      </c>
      <c r="F11" s="49">
        <v>3000</v>
      </c>
      <c r="G11" s="39"/>
      <c r="H11" s="40"/>
      <c r="I11" s="38">
        <f t="shared" si="0"/>
        <v>6000</v>
      </c>
    </row>
    <row r="12" spans="1:9" s="5" customFormat="1" ht="25.5">
      <c r="A12" s="18">
        <v>5</v>
      </c>
      <c r="B12" s="19" t="s">
        <v>11</v>
      </c>
      <c r="C12" s="11" t="s">
        <v>58</v>
      </c>
      <c r="D12" s="47">
        <v>16359</v>
      </c>
      <c r="E12" s="11" t="s">
        <v>59</v>
      </c>
      <c r="F12" s="47">
        <v>3000</v>
      </c>
      <c r="G12" s="13"/>
      <c r="H12" s="38"/>
      <c r="I12" s="38">
        <f t="shared" si="0"/>
        <v>19359</v>
      </c>
    </row>
    <row r="13" spans="1:253" s="5" customFormat="1" ht="25.5">
      <c r="A13" s="18">
        <v>6</v>
      </c>
      <c r="B13" s="19" t="s">
        <v>12</v>
      </c>
      <c r="C13" s="11" t="s">
        <v>13</v>
      </c>
      <c r="D13" s="47">
        <v>17100</v>
      </c>
      <c r="E13" s="11"/>
      <c r="F13" s="47"/>
      <c r="G13" s="11"/>
      <c r="H13" s="38"/>
      <c r="I13" s="38">
        <f t="shared" si="0"/>
        <v>17100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5" customFormat="1" ht="14.25">
      <c r="A14" s="18">
        <v>7</v>
      </c>
      <c r="B14" s="19" t="s">
        <v>14</v>
      </c>
      <c r="C14" s="11" t="s">
        <v>42</v>
      </c>
      <c r="D14" s="47">
        <v>30000</v>
      </c>
      <c r="E14" s="11" t="s">
        <v>60</v>
      </c>
      <c r="F14" s="47">
        <v>7755</v>
      </c>
      <c r="G14" s="11"/>
      <c r="H14" s="38"/>
      <c r="I14" s="38">
        <f t="shared" si="0"/>
        <v>37755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5" customFormat="1" ht="27.75" customHeight="1">
      <c r="A15" s="20">
        <v>8</v>
      </c>
      <c r="B15" s="19" t="s">
        <v>15</v>
      </c>
      <c r="C15" s="22" t="s">
        <v>43</v>
      </c>
      <c r="D15" s="47">
        <v>30000</v>
      </c>
      <c r="E15" s="11" t="s">
        <v>61</v>
      </c>
      <c r="F15" s="47">
        <v>3000</v>
      </c>
      <c r="G15" s="11"/>
      <c r="H15" s="38"/>
      <c r="I15" s="38">
        <f t="shared" si="0"/>
        <v>33000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5" customFormat="1" ht="14.25">
      <c r="A16" s="18">
        <v>9</v>
      </c>
      <c r="B16" s="19" t="s">
        <v>16</v>
      </c>
      <c r="C16" s="11" t="s">
        <v>62</v>
      </c>
      <c r="D16" s="47">
        <v>1092</v>
      </c>
      <c r="E16" s="13" t="s">
        <v>63</v>
      </c>
      <c r="F16" s="50">
        <v>3065</v>
      </c>
      <c r="G16" s="11" t="s">
        <v>17</v>
      </c>
      <c r="H16" s="38">
        <v>25000</v>
      </c>
      <c r="I16" s="38">
        <f t="shared" si="0"/>
        <v>29157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5" customFormat="1" ht="15.75" customHeight="1">
      <c r="A17" s="18">
        <v>10</v>
      </c>
      <c r="B17" s="23" t="s">
        <v>18</v>
      </c>
      <c r="C17" s="11" t="s">
        <v>64</v>
      </c>
      <c r="D17" s="47">
        <v>50000</v>
      </c>
      <c r="E17" s="11"/>
      <c r="F17" s="47"/>
      <c r="G17" s="11"/>
      <c r="H17" s="38"/>
      <c r="I17" s="38">
        <f t="shared" si="0"/>
        <v>50000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5" customFormat="1" ht="27.75" customHeight="1">
      <c r="A18" s="18">
        <v>11</v>
      </c>
      <c r="B18" s="19" t="s">
        <v>19</v>
      </c>
      <c r="C18" s="11" t="s">
        <v>65</v>
      </c>
      <c r="D18" s="47">
        <v>16000</v>
      </c>
      <c r="E18" s="11" t="s">
        <v>44</v>
      </c>
      <c r="F18" s="47">
        <v>20000</v>
      </c>
      <c r="G18" s="11" t="s">
        <v>66</v>
      </c>
      <c r="H18" s="38">
        <v>5000</v>
      </c>
      <c r="I18" s="38">
        <f t="shared" si="0"/>
        <v>41000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5" customFormat="1" ht="24.75" customHeight="1">
      <c r="A19" s="20">
        <v>12</v>
      </c>
      <c r="B19" s="24" t="s">
        <v>20</v>
      </c>
      <c r="C19" s="9" t="s">
        <v>67</v>
      </c>
      <c r="D19" s="48">
        <v>11296</v>
      </c>
      <c r="E19" s="9" t="s">
        <v>68</v>
      </c>
      <c r="F19" s="48">
        <v>52100</v>
      </c>
      <c r="G19" s="9" t="s">
        <v>69</v>
      </c>
      <c r="H19" s="40">
        <v>28800</v>
      </c>
      <c r="I19" s="38">
        <f t="shared" si="0"/>
        <v>92196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9" s="5" customFormat="1" ht="38.25">
      <c r="A20" s="18">
        <v>13</v>
      </c>
      <c r="B20" s="19" t="s">
        <v>21</v>
      </c>
      <c r="C20" s="11" t="s">
        <v>70</v>
      </c>
      <c r="D20" s="47">
        <v>0</v>
      </c>
      <c r="E20" s="11" t="s">
        <v>71</v>
      </c>
      <c r="F20" s="47">
        <v>4500</v>
      </c>
      <c r="G20" s="11"/>
      <c r="H20" s="38"/>
      <c r="I20" s="38">
        <f t="shared" si="0"/>
        <v>4500</v>
      </c>
    </row>
    <row r="21" spans="1:253" s="5" customFormat="1" ht="25.5">
      <c r="A21" s="18">
        <v>14</v>
      </c>
      <c r="B21" s="23" t="s">
        <v>22</v>
      </c>
      <c r="C21" s="11" t="s">
        <v>23</v>
      </c>
      <c r="D21" s="47">
        <v>14000</v>
      </c>
      <c r="E21" s="11"/>
      <c r="F21" s="47"/>
      <c r="G21" s="11"/>
      <c r="H21" s="38"/>
      <c r="I21" s="38">
        <f t="shared" si="0"/>
        <v>14000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5" customFormat="1" ht="25.5">
      <c r="A22" s="18">
        <v>15</v>
      </c>
      <c r="B22" s="19" t="s">
        <v>24</v>
      </c>
      <c r="C22" s="11" t="s">
        <v>72</v>
      </c>
      <c r="D22" s="47">
        <v>7000</v>
      </c>
      <c r="E22" s="11" t="s">
        <v>73</v>
      </c>
      <c r="F22" s="47">
        <v>12000</v>
      </c>
      <c r="G22" s="11"/>
      <c r="H22" s="38"/>
      <c r="I22" s="38">
        <f t="shared" si="0"/>
        <v>19000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5" customFormat="1" ht="14.25">
      <c r="A23" s="20">
        <v>16</v>
      </c>
      <c r="B23" s="19" t="s">
        <v>25</v>
      </c>
      <c r="C23" s="11" t="s">
        <v>74</v>
      </c>
      <c r="D23" s="47">
        <v>6000</v>
      </c>
      <c r="E23" s="11"/>
      <c r="F23" s="47"/>
      <c r="G23" s="11"/>
      <c r="H23" s="38"/>
      <c r="I23" s="38">
        <f t="shared" si="0"/>
        <v>6000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5" customFormat="1" ht="14.25">
      <c r="A24" s="18">
        <v>17</v>
      </c>
      <c r="B24" s="19" t="s">
        <v>26</v>
      </c>
      <c r="C24" s="11" t="s">
        <v>75</v>
      </c>
      <c r="D24" s="47">
        <v>207000</v>
      </c>
      <c r="E24" s="11"/>
      <c r="F24" s="47"/>
      <c r="G24" s="11"/>
      <c r="H24" s="38"/>
      <c r="I24" s="38">
        <f t="shared" si="0"/>
        <v>207000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5" customFormat="1" ht="25.5">
      <c r="A25" s="18">
        <v>18</v>
      </c>
      <c r="B25" s="19" t="s">
        <v>27</v>
      </c>
      <c r="C25" s="11" t="s">
        <v>45</v>
      </c>
      <c r="D25" s="47">
        <v>20000</v>
      </c>
      <c r="E25" s="11"/>
      <c r="F25" s="47"/>
      <c r="G25" s="11"/>
      <c r="H25" s="38"/>
      <c r="I25" s="38">
        <f t="shared" si="0"/>
        <v>20000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5" customFormat="1" ht="29.25" customHeight="1">
      <c r="A26" s="18">
        <v>19</v>
      </c>
      <c r="B26" s="19" t="s">
        <v>28</v>
      </c>
      <c r="C26" s="11" t="s">
        <v>76</v>
      </c>
      <c r="D26" s="47">
        <v>40000</v>
      </c>
      <c r="E26" s="11" t="s">
        <v>77</v>
      </c>
      <c r="F26" s="50">
        <v>25000</v>
      </c>
      <c r="G26" s="11"/>
      <c r="H26" s="38"/>
      <c r="I26" s="38">
        <f t="shared" si="0"/>
        <v>65000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5" customFormat="1" ht="14.25">
      <c r="A27" s="20">
        <v>20</v>
      </c>
      <c r="B27" s="21" t="s">
        <v>29</v>
      </c>
      <c r="C27" s="11" t="s">
        <v>78</v>
      </c>
      <c r="D27" s="47">
        <v>2450</v>
      </c>
      <c r="E27" s="17"/>
      <c r="F27" s="48"/>
      <c r="G27" s="17"/>
      <c r="H27" s="40"/>
      <c r="I27" s="38">
        <f t="shared" si="0"/>
        <v>2450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5" customFormat="1" ht="25.5">
      <c r="A28" s="18">
        <v>21</v>
      </c>
      <c r="B28" s="26" t="s">
        <v>79</v>
      </c>
      <c r="C28" s="11" t="s">
        <v>80</v>
      </c>
      <c r="D28" s="47">
        <v>35000</v>
      </c>
      <c r="E28" s="17" t="s">
        <v>81</v>
      </c>
      <c r="F28" s="48">
        <v>65000</v>
      </c>
      <c r="G28" s="17"/>
      <c r="H28" s="40"/>
      <c r="I28" s="38">
        <f t="shared" si="0"/>
        <v>100000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5" customFormat="1" ht="21.75" customHeight="1">
      <c r="A29" s="18">
        <v>22</v>
      </c>
      <c r="B29" s="19" t="s">
        <v>30</v>
      </c>
      <c r="C29" s="11" t="s">
        <v>82</v>
      </c>
      <c r="D29" s="47">
        <v>50000</v>
      </c>
      <c r="E29" s="11"/>
      <c r="F29" s="47"/>
      <c r="G29" s="11"/>
      <c r="H29" s="38"/>
      <c r="I29" s="38">
        <f t="shared" si="0"/>
        <v>50000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9" s="5" customFormat="1" ht="27" customHeight="1">
      <c r="A30" s="18">
        <v>23</v>
      </c>
      <c r="B30" s="19" t="s">
        <v>31</v>
      </c>
      <c r="C30" s="11" t="s">
        <v>83</v>
      </c>
      <c r="D30" s="47">
        <v>20000</v>
      </c>
      <c r="E30" s="11" t="s">
        <v>96</v>
      </c>
      <c r="F30" s="53"/>
      <c r="G30" s="53" t="s">
        <v>97</v>
      </c>
      <c r="H30" s="38"/>
      <c r="I30" s="38">
        <f>H30+D30</f>
        <v>20000</v>
      </c>
    </row>
    <row r="31" spans="1:253" s="5" customFormat="1" ht="14.25">
      <c r="A31" s="20">
        <v>24</v>
      </c>
      <c r="B31" s="19" t="s">
        <v>32</v>
      </c>
      <c r="C31" s="4" t="s">
        <v>46</v>
      </c>
      <c r="D31" s="47">
        <v>60000</v>
      </c>
      <c r="E31" s="4"/>
      <c r="F31" s="47"/>
      <c r="G31" s="41"/>
      <c r="H31" s="42"/>
      <c r="I31" s="38">
        <f t="shared" si="0"/>
        <v>60000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5" customFormat="1" ht="30.75" customHeight="1">
      <c r="A32" s="18">
        <v>25</v>
      </c>
      <c r="B32" s="21" t="s">
        <v>33</v>
      </c>
      <c r="C32" s="4" t="s">
        <v>84</v>
      </c>
      <c r="D32" s="47">
        <v>30000</v>
      </c>
      <c r="E32" s="16"/>
      <c r="F32" s="47"/>
      <c r="G32" s="16"/>
      <c r="H32" s="38"/>
      <c r="I32" s="38">
        <f t="shared" si="0"/>
        <v>30000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9" s="5" customFormat="1" ht="24.75" customHeight="1">
      <c r="A33" s="18">
        <v>26</v>
      </c>
      <c r="B33" s="19" t="s">
        <v>34</v>
      </c>
      <c r="C33" s="11" t="s">
        <v>85</v>
      </c>
      <c r="D33" s="47">
        <v>350000</v>
      </c>
      <c r="E33" s="11" t="s">
        <v>47</v>
      </c>
      <c r="F33" s="47">
        <v>36354</v>
      </c>
      <c r="G33" s="11"/>
      <c r="H33" s="38"/>
      <c r="I33" s="38">
        <f t="shared" si="0"/>
        <v>386354</v>
      </c>
    </row>
    <row r="34" spans="1:9" s="5" customFormat="1" ht="25.5">
      <c r="A34" s="18">
        <v>27</v>
      </c>
      <c r="B34" s="23" t="s">
        <v>35</v>
      </c>
      <c r="C34" s="4" t="s">
        <v>86</v>
      </c>
      <c r="D34" s="47">
        <v>66000</v>
      </c>
      <c r="E34" s="13" t="s">
        <v>87</v>
      </c>
      <c r="F34" s="47">
        <v>80000</v>
      </c>
      <c r="G34" s="13"/>
      <c r="H34" s="38"/>
      <c r="I34" s="38">
        <f t="shared" si="0"/>
        <v>146000</v>
      </c>
    </row>
    <row r="35" spans="1:253" s="5" customFormat="1" ht="27" customHeight="1">
      <c r="A35" s="20">
        <v>28</v>
      </c>
      <c r="B35" s="19" t="s">
        <v>36</v>
      </c>
      <c r="C35" s="11" t="s">
        <v>88</v>
      </c>
      <c r="D35" s="47">
        <v>72000</v>
      </c>
      <c r="E35" s="11" t="s">
        <v>89</v>
      </c>
      <c r="F35" s="47"/>
      <c r="G35" s="11"/>
      <c r="H35" s="38"/>
      <c r="I35" s="38">
        <f t="shared" si="0"/>
        <v>72000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5" customFormat="1" ht="25.5">
      <c r="A36" s="18">
        <v>29</v>
      </c>
      <c r="B36" s="19" t="s">
        <v>37</v>
      </c>
      <c r="C36" s="11" t="s">
        <v>90</v>
      </c>
      <c r="D36" s="47">
        <v>58000</v>
      </c>
      <c r="E36" s="11" t="s">
        <v>91</v>
      </c>
      <c r="F36" s="47">
        <v>50000</v>
      </c>
      <c r="G36" s="11"/>
      <c r="H36" s="38"/>
      <c r="I36" s="38">
        <f t="shared" si="0"/>
        <v>108000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5" customFormat="1" ht="25.5">
      <c r="A37" s="18">
        <v>30</v>
      </c>
      <c r="B37" s="19" t="s">
        <v>38</v>
      </c>
      <c r="C37" s="25" t="s">
        <v>39</v>
      </c>
      <c r="D37" s="47">
        <v>150000</v>
      </c>
      <c r="E37" s="26" t="s">
        <v>92</v>
      </c>
      <c r="F37" s="47">
        <v>80000</v>
      </c>
      <c r="G37" s="25"/>
      <c r="H37" s="38"/>
      <c r="I37" s="38">
        <f t="shared" si="0"/>
        <v>230000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9" s="5" customFormat="1" ht="14.25">
      <c r="A38" s="18">
        <v>31</v>
      </c>
      <c r="B38" s="19" t="s">
        <v>93</v>
      </c>
      <c r="C38" s="25" t="s">
        <v>94</v>
      </c>
      <c r="D38" s="47">
        <v>130000</v>
      </c>
      <c r="E38" s="26"/>
      <c r="F38" s="47"/>
      <c r="G38" s="25"/>
      <c r="H38" s="38"/>
      <c r="I38" s="38">
        <f t="shared" si="0"/>
        <v>130000</v>
      </c>
    </row>
    <row r="39" spans="1:9" s="5" customFormat="1" ht="14.25">
      <c r="A39" s="18">
        <v>32</v>
      </c>
      <c r="B39" s="19" t="s">
        <v>98</v>
      </c>
      <c r="C39" s="25" t="s">
        <v>99</v>
      </c>
      <c r="D39" s="47">
        <v>60000</v>
      </c>
      <c r="E39" s="26"/>
      <c r="F39" s="47"/>
      <c r="G39" s="25"/>
      <c r="H39" s="38"/>
      <c r="I39" s="38">
        <f t="shared" si="0"/>
        <v>60000</v>
      </c>
    </row>
    <row r="40" spans="1:253" s="5" customFormat="1" ht="14.25">
      <c r="A40" s="27"/>
      <c r="B40" s="28" t="s">
        <v>40</v>
      </c>
      <c r="C40" s="8"/>
      <c r="D40" s="43">
        <f>SUM(D8:D39)</f>
        <v>1657297</v>
      </c>
      <c r="E40" s="29"/>
      <c r="F40" s="51">
        <f>SUM(F8:F37)</f>
        <v>497774</v>
      </c>
      <c r="G40" s="29"/>
      <c r="H40" s="44">
        <f>SUM(H8:H37)</f>
        <v>58800</v>
      </c>
      <c r="I40" s="52">
        <f>SUM(I8:I39)</f>
        <v>2213871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3:253" s="5" customFormat="1" ht="14.25">
      <c r="C41" s="6"/>
      <c r="D41" s="45"/>
      <c r="E41" s="6"/>
      <c r="F41" s="45"/>
      <c r="G41" s="6"/>
      <c r="H41" s="46"/>
      <c r="I41" s="46">
        <f>D40+F40+H40</f>
        <v>2213871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</sheetData>
  <sheetProtection/>
  <mergeCells count="8">
    <mergeCell ref="B3:F3"/>
    <mergeCell ref="A5:A7"/>
    <mergeCell ref="B5:B7"/>
    <mergeCell ref="I5:I7"/>
    <mergeCell ref="C6:D6"/>
    <mergeCell ref="E6:F6"/>
    <mergeCell ref="G6:H6"/>
    <mergeCell ref="C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Ēriks Lukmans</dc:creator>
  <cp:keywords/>
  <dc:description/>
  <cp:lastModifiedBy>Tamara.Valuka</cp:lastModifiedBy>
  <cp:lastPrinted>2019-02-05T12:14:18Z</cp:lastPrinted>
  <dcterms:created xsi:type="dcterms:W3CDTF">2016-12-06T06:49:42Z</dcterms:created>
  <dcterms:modified xsi:type="dcterms:W3CDTF">2019-02-05T12:14:39Z</dcterms:modified>
  <cp:category/>
  <cp:version/>
  <cp:contentType/>
  <cp:contentStatus/>
</cp:coreProperties>
</file>