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ta.Belousa\Downloads\"/>
    </mc:Choice>
  </mc:AlternateContent>
  <xr:revisionPtr revIDLastSave="0" documentId="13_ncr:1_{41BAAD7B-5D79-4606-89B8-DBE20F709B3F}" xr6:coauthVersionLast="47" xr6:coauthVersionMax="47" xr10:uidLastSave="{00000000-0000-0000-0000-000000000000}"/>
  <bookViews>
    <workbookView xWindow="1884" yWindow="1884" windowWidth="17280" windowHeight="8880" xr2:uid="{CEBD8A7E-552F-4833-A811-8F842769F2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C29" i="1"/>
  <c r="E29" i="1" s="1"/>
  <c r="E28" i="1"/>
  <c r="E27" i="1"/>
  <c r="E26" i="1"/>
  <c r="E25" i="1"/>
  <c r="E24" i="1"/>
  <c r="E23" i="1"/>
  <c r="E22" i="1"/>
  <c r="E21" i="1"/>
  <c r="E20" i="1"/>
  <c r="E19" i="1"/>
  <c r="E18" i="1"/>
  <c r="E12" i="1" s="1"/>
  <c r="E17" i="1"/>
  <c r="E16" i="1"/>
  <c r="E15" i="1"/>
  <c r="E14" i="1"/>
  <c r="E13" i="1"/>
  <c r="D12" i="1"/>
  <c r="C12" i="1"/>
</calcChain>
</file>

<file path=xl/sharedStrings.xml><?xml version="1.0" encoding="utf-8"?>
<sst xmlns="http://schemas.openxmlformats.org/spreadsheetml/2006/main" count="62" uniqueCount="61">
  <si>
    <t>Tukuma novada pašvaldības saistošajiem noteikumiem Nr.29</t>
  </si>
  <si>
    <t>"Par Tukuma novada pašvaldības 2025. gada budžetu"</t>
  </si>
  <si>
    <t>Tukuma novada pašvaldība</t>
  </si>
  <si>
    <t>Rādītāju nosaukumi</t>
  </si>
  <si>
    <t>Grozījumi septembrī,</t>
  </si>
  <si>
    <t xml:space="preserve"> euro</t>
  </si>
  <si>
    <t>4. pielikums</t>
  </si>
  <si>
    <t>VALSTS BUDŽETA TRANSFERTI</t>
  </si>
  <si>
    <t>2025. gadam</t>
  </si>
  <si>
    <t>Nr. p.k.</t>
  </si>
  <si>
    <t>Precizētais 2025. gada budžets</t>
  </si>
  <si>
    <t>5=(3+4)</t>
  </si>
  <si>
    <t>Pašvaldību saņemtie valsts budžeta transferti - kopā</t>
  </si>
  <si>
    <t>Latvijas Nacionālā kultūras centra mērķdotācija amatiermākslas kolektīvu vadītāju darba samaksai un valsts sociālās apdrošināšanas obligātajām iemaksām</t>
  </si>
  <si>
    <t>LR Izglītības un zinātnes ministrijas mērķdotācija  speciālajām izglītības iestādēm, kas nodrošina internāta pakalpojumus pedagogu darba samaksai un valsts sociālās apdrošināšanas obligātajām iemaksām</t>
  </si>
  <si>
    <t>LR Izglītības un zinātnes ministrijas mērķdotācija pašvaldību speciālajām internātskolām uzturēšanas izdevumiem</t>
  </si>
  <si>
    <t>LR Izglītības un zinātnes ministrijas mērķdotācija ēdināšanai 1.-4.klasēm</t>
  </si>
  <si>
    <t>LR Izglītības un zinātnes ministrijas mērķdotācija interešu izglītības (tajā skaitā STEM) programmu pedagogu daļējai darba samaksai un valsts sociālās apdrošināšanas obligātajām iemaksām</t>
  </si>
  <si>
    <t>LR Izglītības un zinātnes ministrijas mērķdotācija mācību grāmatu iegādei</t>
  </si>
  <si>
    <t>LR Izglītības un zinātnes ministrijas mērķdotācija citu mācību līdzekļu iegādei</t>
  </si>
  <si>
    <t>LR Izglītības un zinātnes ministrijas mērķdotācija pašvaldību bērnu no piecu gada vecuma izglītošanā nodarbināto pedagogu darba samaksai un valsts sociālās apdrošināšanas obligātajām iemaksām</t>
  </si>
  <si>
    <t>LR Izglītības un zinātnes ministrijas mērķdotācijas pašvaldībām – pašvaldību pamata un vispārējās vidējās izglītības iestāžu pedagogu darba samaksai un valsts sociālās apdrošināšanas obligātajām iemaksām</t>
  </si>
  <si>
    <t>LR Izglītības un zinātnes ministrijas mērķdotācijas pašvaldībām profesionālās ievirzes sporta izglītības programmu pedagogu darba samaksai un valsts sociālās apdrošināšanas obligātajām iemaksām</t>
  </si>
  <si>
    <t>LR Izglītības un zinātnes ministrijas finansējums mācību līdzekļu iegādei mazākumtautību val. un kultūrvēst.interešu izgl. progr.apguvei 2025.g.</t>
  </si>
  <si>
    <t>LR Izglītības un zinātnes ministrija finansējums pedagogu profesionālās kompetences pilnveidei un vardarbības novēršanas un labbūtības veicināšanas pasākumiem</t>
  </si>
  <si>
    <t>LR Izglītības un zinātnes ministrijas papildus finansējums valsts ģimnāzijām</t>
  </si>
  <si>
    <t>LR Kultūras ministrijas dotācija pašvaldības izglītības iestāžu profesionālās ievirzes mūzikas un mākslas izglītības programmu pedagogu darba samaksai un valsts sociālās apdrošināšanas obligātajām iemaksām</t>
  </si>
  <si>
    <t>LR Labklājības ministrijas finansējums "Asistenta pakalpojuma nodrošināšanai"</t>
  </si>
  <si>
    <t>LR Labklājības ministrija Valsts budžeta līdzfinansējuma izlietojumu grupu dzīvokli par 2023.gadu, MK 04.12.2007. noteikumiem Nr.829 Valsts budžeta līdzfinansējums personas uzturēšanos grupu dzīv.mājā SPC ''Mežrozītes''</t>
  </si>
  <si>
    <t xml:space="preserve">LR Labklājības ministrijas valsts atbalsts pamatojoties uz 2018.gada 18. decembra MK noteikumiem Nr. 797 "Valsts atbalsta piešķiršanas kārtība pašvaldībām par sociālo pakalpojumu nodrošināšanu personas dzīvesvietā"- grupu māja Lodes </t>
  </si>
  <si>
    <t>LR Labklājības ministrijas Valsts budžeta līdzfinansējums pamatojoties uz 2018. gada 18. decembra MK noteikumiem Nr.797 "Valsts atbalsta piešķiršanas kārtība pašvaldībām par sociālo pakalpojumu nodrošināšanu personas dzīvesvietā" Avotiņš</t>
  </si>
  <si>
    <t>LR Labklājības ministrijas garantētā minimālā ienākumu līmeņa nodrošināšanai (GMI) atbalsts /sociālie pabalsti 30% apmērā Valsts budžeta mērķdotācija</t>
  </si>
  <si>
    <t>LR Labklājības ministrijas Valsts budžeta līdzfinansējums pamatojoties uz 2005.gada 15.novembra MK noteikumiem Nr.857, VI 1 sadaļas ''Noteikumi parsociālajām garantijām un atbalstu bārenim un bez vecāku gādības palikušajam bērnam, kurš ir ārpusģimenes aprūpē, kā arī pēc ārpusģimenes aprūpes beigšanās''</t>
  </si>
  <si>
    <t xml:space="preserve">LR Labklājības ministrijas finansējums par asistenta pakalpojuma sniegšanu pašvaldībā personām ar I un II invaliditātes grupu un personām no 5 līdz 18 gadu vecumam ar invaliditāti </t>
  </si>
  <si>
    <t xml:space="preserve">LR Labklājības ministrijas finansējums Sociālās rehabilitācija pakalpojumu sniegšana - vardarbībā cietušām personām dzīvesvietā, krīzes dzīvoklī un institūcijā </t>
  </si>
  <si>
    <t>LR Labklājības ministrijas mājokļa atbalstam /sociālie pabalsti</t>
  </si>
  <si>
    <t>LR Labklājības ministrijas mērķdotācija audžuģimenei par bērna uzturnaudas palielināšanu, saskaņā ar 19.12.2017. MK noteikumiem Nr.1036</t>
  </si>
  <si>
    <t xml:space="preserve">Primārās veselības aprūpes pakalpojums </t>
  </si>
  <si>
    <t>Nacionālās veselības dienesta finansējums veselības aprūpes mājās pakalpojumu apmaksai 2025.gadam.</t>
  </si>
  <si>
    <t>Nacionālās veselības dienesta finansējums par veselības aprūpes pakalpojumu sniegšanu SAC "Rauda"</t>
  </si>
  <si>
    <t xml:space="preserve">LR Satiksmes ministrijas mērķdotācija pašvaldības autoceļiem un ielām  </t>
  </si>
  <si>
    <t>LR Vides aizsardzības un reģionālās attīstības ministrijas mērķdotācija Vienotajam Klientu apkalpošanas centram</t>
  </si>
  <si>
    <t>LR Vides aizsardzības un reģionālās attīstības ministrijas finansējums "Atbalsts Ukrainas iedzīvotājiem ( Sociālie pabalsti,  pedagogu atlīdzības, māc.līdzekļi)</t>
  </si>
  <si>
    <t>Finansējums pašvaldības īstenotiem projektiem (Projekts "Tukuma novada Kontakts")</t>
  </si>
  <si>
    <t>Finansējums pašvaldības īstenotiem projektiem (Projekts "TukMap")</t>
  </si>
  <si>
    <t>Zivju fonda finansējums projektam "Tukuma novada Engures ezera zivju krājumu atjaunošana un papildināšana"</t>
  </si>
  <si>
    <t>Zivju fonda finansējums projektam "Tukuma novada Kaņiera ezera zivju krājumu atjaunošana un papildināšana"</t>
  </si>
  <si>
    <t>Latvijas Nacionālā kultūras centra finansējums kultūrizglītības programmai "Latvijas skolas soma"</t>
  </si>
  <si>
    <t>Valsts izglītības attīstības aģentūras atbalsts programmas "Atbalsts Ukrainas un Latvijas bērnu un jauniešu nometnēm" īstenošanai</t>
  </si>
  <si>
    <t>Valsts izglītības attīstības aģentūras atbalsts programmas "Neformālās izglītības pasākumi,  t.sk.  latviešu  valodas  apguve,  Ukrainas bērniem  un  jauniešiem" īstenošanai</t>
  </si>
  <si>
    <t>Valsts izglītības attīstības aģentūras finansējums XIII Latvijas skolu jaunatnes DZSV dalībnieku ēdināšanai un naktsmītnēm</t>
  </si>
  <si>
    <t>Valsts kultūrkapitāla fonda projekts "90.gadu videoierakstu digitalizācija"</t>
  </si>
  <si>
    <t>Valsts kultūrkapitāla fonda projekts "Dabas simfonija"</t>
  </si>
  <si>
    <t>Valsts kultūrkapitāla fonda finansējums Engures mūzikas un mākslas skolai koncertkokles iegādei</t>
  </si>
  <si>
    <t>Valsts kultūrkapitāla fonda finansējums Tukuma mūzikas skolai jaunu pūšaminstrumentu iegādei</t>
  </si>
  <si>
    <t>Valsts kultūrkapitāla fonda projekts "Uz Tukumu pēc Literatūras"</t>
  </si>
  <si>
    <t>Valsts kultūrkapitāla fonda projekts "Mainīgais Tukums"</t>
  </si>
  <si>
    <t>Nodarbinātības valsts aģentūras finansējums algotajiem sabiedriskajiem darbiem un skolēnu nodarbinātībai vasarā</t>
  </si>
  <si>
    <t>Valsts dotācija par personām, kuras ilgstošas sociālās aprūpes iestādēs ievietotas līdz 1998. gada 1. janvārim, (sask. ar 23.12.2022. MK not. Nr. 866 9.pielikumu)</t>
  </si>
  <si>
    <r>
      <rPr>
        <b/>
        <sz val="10"/>
        <color rgb="FF000000"/>
        <rFont val="Times New Roman"/>
        <family val="1"/>
        <charset val="186"/>
      </rPr>
      <t>A</t>
    </r>
    <r>
      <rPr>
        <b/>
        <sz val="10"/>
        <color indexed="8"/>
        <rFont val="Times New Roman"/>
        <family val="1"/>
        <charset val="186"/>
      </rPr>
      <t>pstiprināts 2025. gadam,</t>
    </r>
  </si>
  <si>
    <t>Domes priekšsēdētājs               (personiskais paraksts)                Gundars Važa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</si>
</sst>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color rgb="FF0D0D0D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/>
    <xf numFmtId="4" fontId="2" fillId="0" borderId="0" xfId="1" applyNumberFormat="1" applyFont="1"/>
    <xf numFmtId="4" fontId="6" fillId="2" borderId="1" xfId="1" applyNumberFormat="1" applyFont="1" applyFill="1" applyBorder="1" applyAlignment="1">
      <alignment horizontal="center" wrapText="1"/>
    </xf>
    <xf numFmtId="4" fontId="7" fillId="2" borderId="3" xfId="1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6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4" fontId="11" fillId="0" borderId="5" xfId="1" applyNumberFormat="1" applyFont="1" applyBorder="1" applyAlignment="1">
      <alignment horizontal="right" vertical="center"/>
    </xf>
    <xf numFmtId="4" fontId="11" fillId="0" borderId="5" xfId="1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" fontId="3" fillId="0" borderId="8" xfId="1" applyNumberFormat="1" applyFont="1" applyBorder="1" applyAlignment="1">
      <alignment horizontal="right" vertical="center"/>
    </xf>
    <xf numFmtId="4" fontId="3" fillId="0" borderId="8" xfId="1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4" fontId="3" fillId="0" borderId="9" xfId="1" applyNumberFormat="1" applyFont="1" applyBorder="1" applyAlignment="1">
      <alignment horizontal="right" vertical="center"/>
    </xf>
    <xf numFmtId="4" fontId="3" fillId="0" borderId="9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4" fontId="3" fillId="0" borderId="11" xfId="1" applyNumberFormat="1" applyFont="1" applyBorder="1" applyAlignment="1">
      <alignment horizontal="right" vertical="center"/>
    </xf>
    <xf numFmtId="4" fontId="3" fillId="0" borderId="11" xfId="1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</cellXfs>
  <cellStyles count="3">
    <cellStyle name="Comma" xfId="1" builtinId="3"/>
    <cellStyle name="Normal" xfId="0" builtinId="0"/>
    <cellStyle name="Normal 4" xfId="2" xr:uid="{A6513769-B478-4EED-A947-B45EC9E93B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7455A-1E90-48F8-A865-BB2249011DCD}">
  <dimension ref="A1:E60"/>
  <sheetViews>
    <sheetView tabSelected="1" topLeftCell="A49" workbookViewId="0">
      <selection activeCell="G58" sqref="G58"/>
    </sheetView>
  </sheetViews>
  <sheetFormatPr defaultRowHeight="14.4" x14ac:dyDescent="0.3"/>
  <cols>
    <col min="1" max="1" width="7" customWidth="1"/>
    <col min="2" max="2" width="86.5546875" customWidth="1"/>
    <col min="3" max="5" width="12.88671875" customWidth="1"/>
  </cols>
  <sheetData>
    <row r="1" spans="1:5" x14ac:dyDescent="0.3">
      <c r="A1" s="5"/>
      <c r="B1" s="5"/>
      <c r="C1" s="6"/>
      <c r="D1" s="7"/>
      <c r="E1" s="6" t="s">
        <v>6</v>
      </c>
    </row>
    <row r="2" spans="1:5" x14ac:dyDescent="0.3">
      <c r="A2" s="5"/>
      <c r="B2" s="5"/>
      <c r="C2" s="6"/>
      <c r="D2" s="7"/>
      <c r="E2" s="6" t="s">
        <v>0</v>
      </c>
    </row>
    <row r="3" spans="1:5" x14ac:dyDescent="0.3">
      <c r="A3" s="8"/>
      <c r="B3" s="8"/>
      <c r="C3" s="6"/>
      <c r="D3" s="9"/>
      <c r="E3" s="6" t="s">
        <v>1</v>
      </c>
    </row>
    <row r="4" spans="1:5" x14ac:dyDescent="0.3">
      <c r="A4" s="8"/>
      <c r="B4" s="8"/>
      <c r="C4" s="8"/>
      <c r="D4" s="9"/>
      <c r="E4" s="8"/>
    </row>
    <row r="5" spans="1:5" ht="15.6" x14ac:dyDescent="0.3">
      <c r="A5" s="32" t="s">
        <v>7</v>
      </c>
      <c r="B5" s="32"/>
      <c r="C5" s="32"/>
      <c r="D5" s="32"/>
      <c r="E5" s="32"/>
    </row>
    <row r="6" spans="1:5" ht="15.6" x14ac:dyDescent="0.3">
      <c r="A6" s="32" t="s">
        <v>2</v>
      </c>
      <c r="B6" s="32"/>
      <c r="C6" s="32"/>
      <c r="D6" s="32"/>
      <c r="E6" s="32"/>
    </row>
    <row r="7" spans="1:5" x14ac:dyDescent="0.3">
      <c r="A7" s="33" t="s">
        <v>8</v>
      </c>
      <c r="B7" s="33"/>
      <c r="C7" s="33"/>
      <c r="D7" s="33"/>
      <c r="E7" s="33"/>
    </row>
    <row r="8" spans="1:5" x14ac:dyDescent="0.3">
      <c r="A8" s="8"/>
      <c r="B8" s="10"/>
      <c r="C8" s="10"/>
      <c r="D8" s="9"/>
      <c r="E8" s="8"/>
    </row>
    <row r="9" spans="1:5" ht="26.25" customHeight="1" x14ac:dyDescent="0.3">
      <c r="A9" s="34" t="s">
        <v>9</v>
      </c>
      <c r="B9" s="36" t="s">
        <v>3</v>
      </c>
      <c r="C9" s="11" t="s">
        <v>59</v>
      </c>
      <c r="D9" s="3" t="s">
        <v>4</v>
      </c>
      <c r="E9" s="38" t="s">
        <v>10</v>
      </c>
    </row>
    <row r="10" spans="1:5" x14ac:dyDescent="0.3">
      <c r="A10" s="35"/>
      <c r="B10" s="37"/>
      <c r="C10" s="12" t="s">
        <v>5</v>
      </c>
      <c r="D10" s="4" t="s">
        <v>5</v>
      </c>
      <c r="E10" s="39"/>
    </row>
    <row r="11" spans="1:5" x14ac:dyDescent="0.3">
      <c r="A11" s="13">
        <v>1</v>
      </c>
      <c r="B11" s="13">
        <v>2</v>
      </c>
      <c r="C11" s="14">
        <v>3</v>
      </c>
      <c r="D11" s="15">
        <v>4</v>
      </c>
      <c r="E11" s="13" t="s">
        <v>11</v>
      </c>
    </row>
    <row r="12" spans="1:5" x14ac:dyDescent="0.3">
      <c r="A12" s="40" t="s">
        <v>12</v>
      </c>
      <c r="B12" s="40"/>
      <c r="C12" s="16">
        <f>SUM(C13:C58)</f>
        <v>24401546</v>
      </c>
      <c r="D12" s="17">
        <f>SUM(D13:D58)</f>
        <v>252579</v>
      </c>
      <c r="E12" s="17">
        <f>SUM(E13:E58)</f>
        <v>24639396</v>
      </c>
    </row>
    <row r="13" spans="1:5" ht="26.4" x14ac:dyDescent="0.3">
      <c r="A13" s="18">
        <v>1</v>
      </c>
      <c r="B13" s="19" t="s">
        <v>13</v>
      </c>
      <c r="C13" s="20">
        <v>82176</v>
      </c>
      <c r="D13" s="21"/>
      <c r="E13" s="20">
        <f t="shared" ref="E13:E58" si="0">C13+D13</f>
        <v>82176</v>
      </c>
    </row>
    <row r="14" spans="1:5" ht="26.4" x14ac:dyDescent="0.3">
      <c r="A14" s="22">
        <v>2</v>
      </c>
      <c r="B14" s="23" t="s">
        <v>14</v>
      </c>
      <c r="C14" s="24">
        <v>1548153</v>
      </c>
      <c r="D14" s="25"/>
      <c r="E14" s="24">
        <f t="shared" si="0"/>
        <v>1548153</v>
      </c>
    </row>
    <row r="15" spans="1:5" ht="26.4" x14ac:dyDescent="0.3">
      <c r="A15" s="22">
        <v>3</v>
      </c>
      <c r="B15" s="23" t="s">
        <v>15</v>
      </c>
      <c r="C15" s="24">
        <v>826101</v>
      </c>
      <c r="D15" s="25"/>
      <c r="E15" s="24">
        <f t="shared" si="0"/>
        <v>826101</v>
      </c>
    </row>
    <row r="16" spans="1:5" x14ac:dyDescent="0.3">
      <c r="A16" s="22">
        <v>4</v>
      </c>
      <c r="B16" s="23" t="s">
        <v>16</v>
      </c>
      <c r="C16" s="24">
        <v>528508</v>
      </c>
      <c r="D16" s="25">
        <v>-3430</v>
      </c>
      <c r="E16" s="24">
        <f>C16+D16</f>
        <v>525078</v>
      </c>
    </row>
    <row r="17" spans="1:5" ht="26.4" x14ac:dyDescent="0.3">
      <c r="A17" s="22">
        <v>5</v>
      </c>
      <c r="B17" s="23" t="s">
        <v>17</v>
      </c>
      <c r="C17" s="24">
        <v>830151</v>
      </c>
      <c r="D17" s="25"/>
      <c r="E17" s="24">
        <f t="shared" si="0"/>
        <v>830151</v>
      </c>
    </row>
    <row r="18" spans="1:5" x14ac:dyDescent="0.3">
      <c r="A18" s="22">
        <v>6</v>
      </c>
      <c r="B18" s="23" t="s">
        <v>18</v>
      </c>
      <c r="C18" s="24">
        <v>61979</v>
      </c>
      <c r="D18" s="25"/>
      <c r="E18" s="24">
        <f t="shared" si="0"/>
        <v>61979</v>
      </c>
    </row>
    <row r="19" spans="1:5" x14ac:dyDescent="0.3">
      <c r="A19" s="22">
        <v>7</v>
      </c>
      <c r="B19" s="26" t="s">
        <v>19</v>
      </c>
      <c r="C19" s="24">
        <v>143368</v>
      </c>
      <c r="D19" s="25"/>
      <c r="E19" s="24">
        <f t="shared" si="0"/>
        <v>143368</v>
      </c>
    </row>
    <row r="20" spans="1:5" ht="26.4" x14ac:dyDescent="0.3">
      <c r="A20" s="22">
        <v>8</v>
      </c>
      <c r="B20" s="23" t="s">
        <v>20</v>
      </c>
      <c r="C20" s="24">
        <v>2117545</v>
      </c>
      <c r="D20" s="25"/>
      <c r="E20" s="24">
        <f t="shared" si="0"/>
        <v>2117545</v>
      </c>
    </row>
    <row r="21" spans="1:5" ht="26.4" x14ac:dyDescent="0.3">
      <c r="A21" s="22">
        <v>9</v>
      </c>
      <c r="B21" s="27" t="s">
        <v>21</v>
      </c>
      <c r="C21" s="24">
        <v>12673970</v>
      </c>
      <c r="D21" s="25"/>
      <c r="E21" s="24">
        <f t="shared" si="0"/>
        <v>12673970</v>
      </c>
    </row>
    <row r="22" spans="1:5" ht="26.4" x14ac:dyDescent="0.3">
      <c r="A22" s="22">
        <v>10</v>
      </c>
      <c r="B22" s="27" t="s">
        <v>22</v>
      </c>
      <c r="C22" s="24">
        <v>813537</v>
      </c>
      <c r="D22" s="25"/>
      <c r="E22" s="24">
        <f t="shared" si="0"/>
        <v>813537</v>
      </c>
    </row>
    <row r="23" spans="1:5" ht="26.4" x14ac:dyDescent="0.3">
      <c r="A23" s="22">
        <v>11</v>
      </c>
      <c r="B23" s="27" t="s">
        <v>23</v>
      </c>
      <c r="C23" s="24">
        <v>4177</v>
      </c>
      <c r="D23" s="25"/>
      <c r="E23" s="24">
        <f t="shared" si="0"/>
        <v>4177</v>
      </c>
    </row>
    <row r="24" spans="1:5" ht="26.4" x14ac:dyDescent="0.3">
      <c r="A24" s="22">
        <v>12</v>
      </c>
      <c r="B24" s="27" t="s">
        <v>24</v>
      </c>
      <c r="C24" s="24">
        <v>5616</v>
      </c>
      <c r="D24" s="25"/>
      <c r="E24" s="24">
        <f t="shared" si="0"/>
        <v>5616</v>
      </c>
    </row>
    <row r="25" spans="1:5" x14ac:dyDescent="0.3">
      <c r="A25" s="22">
        <v>13</v>
      </c>
      <c r="B25" s="27" t="s">
        <v>25</v>
      </c>
      <c r="C25" s="24">
        <v>5897</v>
      </c>
      <c r="D25" s="25"/>
      <c r="E25" s="24">
        <f t="shared" si="0"/>
        <v>5897</v>
      </c>
    </row>
    <row r="26" spans="1:5" ht="26.4" x14ac:dyDescent="0.3">
      <c r="A26" s="22">
        <v>14</v>
      </c>
      <c r="B26" s="27" t="s">
        <v>26</v>
      </c>
      <c r="C26" s="24">
        <v>909971</v>
      </c>
      <c r="D26" s="25"/>
      <c r="E26" s="24">
        <f t="shared" si="0"/>
        <v>909971</v>
      </c>
    </row>
    <row r="27" spans="1:5" x14ac:dyDescent="0.3">
      <c r="A27" s="22">
        <v>15</v>
      </c>
      <c r="B27" s="23" t="s">
        <v>27</v>
      </c>
      <c r="C27" s="24">
        <v>1113040</v>
      </c>
      <c r="D27" s="25"/>
      <c r="E27" s="24">
        <f>C27+D27</f>
        <v>1113040</v>
      </c>
    </row>
    <row r="28" spans="1:5" ht="39.6" x14ac:dyDescent="0.3">
      <c r="A28" s="22">
        <v>16</v>
      </c>
      <c r="B28" s="27" t="s">
        <v>28</v>
      </c>
      <c r="C28" s="24">
        <v>2603</v>
      </c>
      <c r="D28" s="25"/>
      <c r="E28" s="24">
        <f t="shared" si="0"/>
        <v>2603</v>
      </c>
    </row>
    <row r="29" spans="1:5" ht="39.6" x14ac:dyDescent="0.3">
      <c r="A29" s="22">
        <v>17</v>
      </c>
      <c r="B29" s="27" t="s">
        <v>29</v>
      </c>
      <c r="C29" s="24">
        <f>2603+7086</f>
        <v>9689</v>
      </c>
      <c r="D29" s="25">
        <v>14170</v>
      </c>
      <c r="E29" s="24">
        <f>C29+D29</f>
        <v>23859</v>
      </c>
    </row>
    <row r="30" spans="1:5" ht="39.6" x14ac:dyDescent="0.3">
      <c r="A30" s="22">
        <v>18</v>
      </c>
      <c r="B30" s="27" t="s">
        <v>30</v>
      </c>
      <c r="C30" s="24">
        <v>24192</v>
      </c>
      <c r="D30" s="25">
        <v>40500</v>
      </c>
      <c r="E30" s="24">
        <f>C30+D30</f>
        <v>64692</v>
      </c>
    </row>
    <row r="31" spans="1:5" ht="26.4" x14ac:dyDescent="0.3">
      <c r="A31" s="22">
        <v>19</v>
      </c>
      <c r="B31" s="27" t="s">
        <v>31</v>
      </c>
      <c r="C31" s="24">
        <v>82020</v>
      </c>
      <c r="D31" s="25"/>
      <c r="E31" s="24">
        <f t="shared" si="0"/>
        <v>82020</v>
      </c>
    </row>
    <row r="32" spans="1:5" ht="39.6" x14ac:dyDescent="0.3">
      <c r="A32" s="22">
        <v>20</v>
      </c>
      <c r="B32" s="27" t="s">
        <v>32</v>
      </c>
      <c r="C32" s="24">
        <v>106956</v>
      </c>
      <c r="D32" s="25"/>
      <c r="E32" s="24">
        <f t="shared" si="0"/>
        <v>106956</v>
      </c>
    </row>
    <row r="33" spans="1:5" ht="26.4" x14ac:dyDescent="0.3">
      <c r="A33" s="22">
        <v>21</v>
      </c>
      <c r="B33" s="27" t="s">
        <v>33</v>
      </c>
      <c r="C33" s="24">
        <v>24192</v>
      </c>
      <c r="D33" s="25"/>
      <c r="E33" s="24">
        <f t="shared" si="0"/>
        <v>24192</v>
      </c>
    </row>
    <row r="34" spans="1:5" ht="26.4" x14ac:dyDescent="0.3">
      <c r="A34" s="22">
        <v>22</v>
      </c>
      <c r="B34" s="27" t="s">
        <v>34</v>
      </c>
      <c r="C34" s="24">
        <v>35555</v>
      </c>
      <c r="D34" s="25"/>
      <c r="E34" s="24">
        <f t="shared" si="0"/>
        <v>35555</v>
      </c>
    </row>
    <row r="35" spans="1:5" x14ac:dyDescent="0.3">
      <c r="A35" s="22">
        <v>23</v>
      </c>
      <c r="B35" s="27" t="s">
        <v>35</v>
      </c>
      <c r="C35" s="24">
        <v>238800</v>
      </c>
      <c r="D35" s="25"/>
      <c r="E35" s="24">
        <f t="shared" si="0"/>
        <v>238800</v>
      </c>
    </row>
    <row r="36" spans="1:5" ht="26.4" x14ac:dyDescent="0.3">
      <c r="A36" s="22">
        <v>24</v>
      </c>
      <c r="B36" s="27" t="s">
        <v>36</v>
      </c>
      <c r="C36" s="24">
        <v>33600</v>
      </c>
      <c r="D36" s="25"/>
      <c r="E36" s="24">
        <f t="shared" si="0"/>
        <v>33600</v>
      </c>
    </row>
    <row r="37" spans="1:5" x14ac:dyDescent="0.3">
      <c r="A37" s="22">
        <v>25</v>
      </c>
      <c r="B37" s="27" t="s">
        <v>37</v>
      </c>
      <c r="C37" s="24">
        <v>64475</v>
      </c>
      <c r="D37" s="25"/>
      <c r="E37" s="24">
        <f t="shared" si="0"/>
        <v>64475</v>
      </c>
    </row>
    <row r="38" spans="1:5" x14ac:dyDescent="0.3">
      <c r="A38" s="22">
        <v>26</v>
      </c>
      <c r="B38" s="27" t="s">
        <v>38</v>
      </c>
      <c r="C38" s="24">
        <v>48812</v>
      </c>
      <c r="D38" s="25"/>
      <c r="E38" s="24">
        <f t="shared" si="0"/>
        <v>48812</v>
      </c>
    </row>
    <row r="39" spans="1:5" x14ac:dyDescent="0.3">
      <c r="A39" s="22">
        <v>27</v>
      </c>
      <c r="B39" s="27" t="s">
        <v>39</v>
      </c>
      <c r="C39" s="24">
        <v>0</v>
      </c>
      <c r="D39" s="25">
        <v>70120</v>
      </c>
      <c r="E39" s="24">
        <f t="shared" si="0"/>
        <v>70120</v>
      </c>
    </row>
    <row r="40" spans="1:5" x14ac:dyDescent="0.3">
      <c r="A40" s="22">
        <v>28</v>
      </c>
      <c r="B40" s="27" t="s">
        <v>40</v>
      </c>
      <c r="C40" s="24">
        <v>1622119</v>
      </c>
      <c r="D40" s="25"/>
      <c r="E40" s="24">
        <f t="shared" si="0"/>
        <v>1622119</v>
      </c>
    </row>
    <row r="41" spans="1:5" ht="26.4" x14ac:dyDescent="0.3">
      <c r="A41" s="22">
        <v>29</v>
      </c>
      <c r="B41" s="27" t="s">
        <v>41</v>
      </c>
      <c r="C41" s="24">
        <v>16800</v>
      </c>
      <c r="D41" s="25"/>
      <c r="E41" s="24">
        <f t="shared" si="0"/>
        <v>16800</v>
      </c>
    </row>
    <row r="42" spans="1:5" ht="26.4" x14ac:dyDescent="0.3">
      <c r="A42" s="22">
        <v>30</v>
      </c>
      <c r="B42" s="27" t="s">
        <v>42</v>
      </c>
      <c r="C42" s="24">
        <v>156519</v>
      </c>
      <c r="D42" s="25"/>
      <c r="E42" s="24">
        <f t="shared" si="0"/>
        <v>156519</v>
      </c>
    </row>
    <row r="43" spans="1:5" x14ac:dyDescent="0.3">
      <c r="A43" s="22">
        <v>31</v>
      </c>
      <c r="B43" s="27" t="s">
        <v>43</v>
      </c>
      <c r="C43" s="24"/>
      <c r="D43" s="25">
        <v>8224</v>
      </c>
      <c r="E43" s="24"/>
    </row>
    <row r="44" spans="1:5" x14ac:dyDescent="0.3">
      <c r="A44" s="22">
        <v>32</v>
      </c>
      <c r="B44" s="27" t="s">
        <v>44</v>
      </c>
      <c r="C44" s="24"/>
      <c r="D44" s="25">
        <v>8505</v>
      </c>
      <c r="E44" s="24"/>
    </row>
    <row r="45" spans="1:5" x14ac:dyDescent="0.3">
      <c r="A45" s="22">
        <v>33</v>
      </c>
      <c r="B45" s="27" t="s">
        <v>45</v>
      </c>
      <c r="C45" s="24">
        <v>7000</v>
      </c>
      <c r="D45" s="25"/>
      <c r="E45" s="24">
        <f t="shared" si="0"/>
        <v>7000</v>
      </c>
    </row>
    <row r="46" spans="1:5" x14ac:dyDescent="0.3">
      <c r="A46" s="22">
        <v>34</v>
      </c>
      <c r="B46" s="27" t="s">
        <v>46</v>
      </c>
      <c r="C46" s="24">
        <v>8766</v>
      </c>
      <c r="D46" s="25"/>
      <c r="E46" s="24">
        <f t="shared" si="0"/>
        <v>8766</v>
      </c>
    </row>
    <row r="47" spans="1:5" x14ac:dyDescent="0.3">
      <c r="A47" s="22">
        <v>35</v>
      </c>
      <c r="B47" s="27" t="s">
        <v>47</v>
      </c>
      <c r="C47" s="24">
        <v>48540</v>
      </c>
      <c r="D47" s="25"/>
      <c r="E47" s="24">
        <f t="shared" si="0"/>
        <v>48540</v>
      </c>
    </row>
    <row r="48" spans="1:5" ht="26.4" x14ac:dyDescent="0.3">
      <c r="A48" s="22">
        <v>36</v>
      </c>
      <c r="B48" s="27" t="s">
        <v>48</v>
      </c>
      <c r="C48" s="24">
        <v>13365</v>
      </c>
      <c r="D48" s="25"/>
      <c r="E48" s="24">
        <f t="shared" si="0"/>
        <v>13365</v>
      </c>
    </row>
    <row r="49" spans="1:5" ht="26.4" x14ac:dyDescent="0.3">
      <c r="A49" s="22">
        <v>37</v>
      </c>
      <c r="B49" s="27" t="s">
        <v>49</v>
      </c>
      <c r="C49" s="24">
        <v>0</v>
      </c>
      <c r="D49" s="25">
        <v>11583</v>
      </c>
      <c r="E49" s="24">
        <f>C50+D49</f>
        <v>11583</v>
      </c>
    </row>
    <row r="50" spans="1:5" ht="26.4" x14ac:dyDescent="0.3">
      <c r="A50" s="22">
        <v>38</v>
      </c>
      <c r="B50" s="27" t="s">
        <v>50</v>
      </c>
      <c r="C50" s="24">
        <v>0</v>
      </c>
      <c r="D50" s="25">
        <v>102907</v>
      </c>
      <c r="E50" s="24">
        <f>C51+D50</f>
        <v>104907</v>
      </c>
    </row>
    <row r="51" spans="1:5" x14ac:dyDescent="0.3">
      <c r="A51" s="22">
        <v>39</v>
      </c>
      <c r="B51" s="27" t="s">
        <v>51</v>
      </c>
      <c r="C51" s="24">
        <v>2000</v>
      </c>
      <c r="D51" s="25"/>
      <c r="E51" s="24">
        <f t="shared" si="0"/>
        <v>2000</v>
      </c>
    </row>
    <row r="52" spans="1:5" x14ac:dyDescent="0.3">
      <c r="A52" s="22">
        <v>40</v>
      </c>
      <c r="B52" s="27" t="s">
        <v>52</v>
      </c>
      <c r="C52" s="24">
        <v>4676</v>
      </c>
      <c r="D52" s="25"/>
      <c r="E52" s="24">
        <f t="shared" si="0"/>
        <v>4676</v>
      </c>
    </row>
    <row r="53" spans="1:5" x14ac:dyDescent="0.3">
      <c r="A53" s="22">
        <v>41</v>
      </c>
      <c r="B53" s="27" t="s">
        <v>53</v>
      </c>
      <c r="C53" s="24">
        <v>2820</v>
      </c>
      <c r="D53" s="25"/>
      <c r="E53" s="24">
        <f t="shared" si="0"/>
        <v>2820</v>
      </c>
    </row>
    <row r="54" spans="1:5" x14ac:dyDescent="0.3">
      <c r="A54" s="22">
        <v>42</v>
      </c>
      <c r="B54" s="27" t="s">
        <v>54</v>
      </c>
      <c r="C54" s="24">
        <v>1134</v>
      </c>
      <c r="D54" s="25"/>
      <c r="E54" s="24">
        <f t="shared" si="0"/>
        <v>1134</v>
      </c>
    </row>
    <row r="55" spans="1:5" x14ac:dyDescent="0.3">
      <c r="A55" s="22">
        <v>43</v>
      </c>
      <c r="B55" s="27" t="s">
        <v>55</v>
      </c>
      <c r="C55" s="24">
        <v>2000</v>
      </c>
      <c r="D55" s="25"/>
      <c r="E55" s="24">
        <f t="shared" si="0"/>
        <v>2000</v>
      </c>
    </row>
    <row r="56" spans="1:5" x14ac:dyDescent="0.3">
      <c r="A56" s="22">
        <v>44</v>
      </c>
      <c r="B56" s="27" t="s">
        <v>56</v>
      </c>
      <c r="C56" s="24">
        <v>5868</v>
      </c>
      <c r="D56" s="25"/>
      <c r="E56" s="24">
        <f t="shared" si="0"/>
        <v>5868</v>
      </c>
    </row>
    <row r="57" spans="1:5" ht="26.4" x14ac:dyDescent="0.3">
      <c r="A57" s="22">
        <v>45</v>
      </c>
      <c r="B57" s="27" t="s">
        <v>57</v>
      </c>
      <c r="C57" s="24">
        <v>98248</v>
      </c>
      <c r="D57" s="25"/>
      <c r="E57" s="24">
        <f t="shared" si="0"/>
        <v>98248</v>
      </c>
    </row>
    <row r="58" spans="1:5" ht="26.4" x14ac:dyDescent="0.3">
      <c r="A58" s="22">
        <v>46</v>
      </c>
      <c r="B58" s="28" t="s">
        <v>58</v>
      </c>
      <c r="C58" s="29">
        <v>76608</v>
      </c>
      <c r="D58" s="30"/>
      <c r="E58" s="29">
        <f t="shared" si="0"/>
        <v>76608</v>
      </c>
    </row>
    <row r="59" spans="1:5" x14ac:dyDescent="0.3">
      <c r="A59" s="1"/>
      <c r="B59" s="1"/>
      <c r="C59" s="2"/>
      <c r="D59" s="2"/>
      <c r="E59" s="2"/>
    </row>
    <row r="60" spans="1:5" s="1" customFormat="1" ht="13.8" x14ac:dyDescent="0.25">
      <c r="B60" s="31" t="s">
        <v>60</v>
      </c>
    </row>
  </sheetData>
  <mergeCells count="7">
    <mergeCell ref="A12:B12"/>
    <mergeCell ref="A5:E5"/>
    <mergeCell ref="A6:E6"/>
    <mergeCell ref="A7:E7"/>
    <mergeCell ref="A9:A10"/>
    <mergeCell ref="B9:B10"/>
    <mergeCell ref="E9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Tamara.Valuka</dc:creator>
  <cp:lastModifiedBy>Anita.Belousa</cp:lastModifiedBy>
  <dcterms:created xsi:type="dcterms:W3CDTF">2025-09-29T10:40:01Z</dcterms:created>
  <dcterms:modified xsi:type="dcterms:W3CDTF">2025-09-30T09:10:46Z</dcterms:modified>
</cp:coreProperties>
</file>